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B9289362-2081-4534-8654-E76F7C0F30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RO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<sst xmlns="http://schemas.openxmlformats.org/spreadsheetml/2006/main" count="32" uniqueCount="32">
  <si>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</si>
  <si>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</si>
  <si>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</si>
  <si>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</si>
  <si>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</si>
  <si>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</si>
  <si>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</si>
  <si>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</si>
  <si>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</si>
  <si>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</si>
  <si>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</si>
  <si>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</si>
  <si>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</si>
  <si>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</si>
  <si>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</si>
  <si>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</si>
  <si>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</si>
  <si>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</si>
  <si>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</si>
  <si>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</si>
  <si>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</si>
  <si>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</si>
  <si>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</si>
  <si>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</si>
  <si>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</si>
  <si>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</si>
  <si>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</si>
  <si>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</si>
  <si>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</si>
  <si>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</si>
  <si>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Doctor of Social Work</t>
  </si>
  <si>
    <t>Resident Online Doctor of Social Work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</si>
</sst>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104775</xdr:rowOff>
    </xdr:from>
    <xdr:to>
      <xdr:col>0</xdr:col>
      <xdr:colOff>1085739</xdr:colOff>
      <xdr:row>3</xdr:row>
      <xdr:rowOff>66593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ACDC1C-3901-8E6F-88DC-9763B022A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0477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4" tableBorderDxfId="13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T8" sqref="T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18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18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18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18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800</v>
      </c>
      <c r="C8" s="14">
        <f t="shared" ref="C8" si="0">SUM(B8*2)</f>
        <v>1600</v>
      </c>
      <c r="D8" s="14">
        <f t="shared" ref="D8" si="1">SUM(B8*3)</f>
        <v>2400</v>
      </c>
      <c r="E8" s="14">
        <f t="shared" ref="E8" si="2">SUM(B8*4)</f>
        <v>3200</v>
      </c>
      <c r="F8" s="14">
        <f t="shared" ref="F8" si="3">SUM(B8*5)</f>
        <v>4000</v>
      </c>
      <c r="G8" s="14">
        <f t="shared" ref="G8" si="4">SUM(B8*6)</f>
        <v>4800</v>
      </c>
      <c r="H8" s="14">
        <f t="shared" ref="H8" si="5">SUM(B8*7)</f>
        <v>5600</v>
      </c>
      <c r="I8" s="14">
        <f t="shared" ref="I8" si="6">SUM(B8*8)</f>
        <v>6400</v>
      </c>
      <c r="J8" s="14">
        <f t="shared" ref="J8" si="7">SUM(B8*9)</f>
        <v>7200</v>
      </c>
      <c r="K8" s="14">
        <f t="shared" ref="K8" si="8">SUM(B8*10)</f>
        <v>8000</v>
      </c>
      <c r="L8" s="14">
        <f t="shared" ref="L8" si="9">SUM(B8*11)</f>
        <v>8800</v>
      </c>
      <c r="M8" s="14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438.92</v>
      </c>
      <c r="K17" s="14">
        <v>438.92</v>
      </c>
      <c r="L17" s="14">
        <v>438.92</v>
      </c>
      <c r="M17" s="14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966.16000000000008</v>
      </c>
      <c r="C20" s="16">
        <f t="shared" si="21"/>
        <v>1842.3200000000002</v>
      </c>
      <c r="D20" s="16">
        <f t="shared" si="21"/>
        <v>2718.4799999999996</v>
      </c>
      <c r="E20" s="16">
        <f t="shared" si="21"/>
        <v>3594.6400000000003</v>
      </c>
      <c r="F20" s="16">
        <f t="shared" si="21"/>
        <v>4470.7999999999993</v>
      </c>
      <c r="G20" s="16">
        <f t="shared" si="21"/>
        <v>5346.9599999999991</v>
      </c>
      <c r="H20" s="16">
        <f t="shared" si="21"/>
        <v>6223.1200000000008</v>
      </c>
      <c r="I20" s="16">
        <f t="shared" si="21"/>
        <v>7099.2800000000007</v>
      </c>
      <c r="J20" s="16">
        <f t="shared" si="21"/>
        <v>8203.92</v>
      </c>
      <c r="K20" s="16">
        <f t="shared" si="21"/>
        <v>9003.92</v>
      </c>
      <c r="L20" s="16">
        <f t="shared" si="21"/>
        <v>9803.92</v>
      </c>
      <c r="M20" s="16">
        <f t="shared" si="21"/>
        <v>10603.92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N/d8oS+OXkM9reg6QC3v3h4ZXmqo6joa+JoGPWPznLslh+Ix3veeUUzqK3a7X/YiSeno19W7qrzNffmMx6n3Gg==" saltValue="+Xd2hm/wFW8AWs2HLjjfrg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RO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RO DSW Tuition and Fee Billing Rates</dc:title>
  <dc:subject>Listing of graduate tuition and fees for the spring 2017 semester</dc:subject>
  <dc:creator>UB Student Accounts</dc:creator>
  <cp:keywords>tuition,fees,DSW tuition, DSW fees</cp:keywords>
  <cp:lastModifiedBy>Caprice Arabia</cp:lastModifiedBy>
  <cp:lastPrinted>2019-05-21T14:58:12Z</cp:lastPrinted>
  <dcterms:created xsi:type="dcterms:W3CDTF">2016-06-06T21:02:30Z</dcterms:created>
  <dcterms:modified xsi:type="dcterms:W3CDTF">2025-11-17T21:15:24Z</dcterms:modified>
  <cp:category>tuition</cp:category>
</cp:coreProperties>
</file>